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0bca088c2cc5b674/Desktop/"/>
    </mc:Choice>
  </mc:AlternateContent>
  <xr:revisionPtr revIDLastSave="0" documentId="8_{2E48121E-118D-4137-9DDE-7566C71E4611}" xr6:coauthVersionLast="47" xr6:coauthVersionMax="47" xr10:uidLastSave="{00000000-0000-0000-0000-000000000000}"/>
  <bookViews>
    <workbookView xWindow="11110" yWindow="0" windowWidth="11380" windowHeight="13730" activeTab="1"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wlQfA2Gu+29lsB9yUCih7uxN/Cwmj65X8zU8wINhYqE="/>
    </ext>
  </extLst>
</workbook>
</file>

<file path=xl/calcChain.xml><?xml version="1.0" encoding="utf-8"?>
<calcChain xmlns="http://schemas.openxmlformats.org/spreadsheetml/2006/main">
  <c r="N45" i="2" l="1"/>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alcChain>
</file>

<file path=xl/sharedStrings.xml><?xml version="1.0" encoding="utf-8"?>
<sst xmlns="http://schemas.openxmlformats.org/spreadsheetml/2006/main" count="21" uniqueCount="21">
  <si>
    <t xml:space="preserve">CHESAPEAKE’S PERFORMANCE DATA FOR THE MULTI-ASSET TREND PROGRAM (FORMERLY THE DIVERSIFIED PLUS PROGRAM) REPRESENTS THE  RETURNS OF A PUBLICLY-OFFERED EXCHANGE-TRADED FUND (“ETF”) SUB-ADVISED BY CHESAPEAKE BEGINNING IN JUNE 2024 AND A PRIVATE FUND OPERATED BY CHESAPEAKE ACCORDING TO THAT PROGRAM FROM INCEPTION OF THE PERFORMANCE PRESENTED IN MAY 1994 THROUGH MAY 2024, THE PERFORMANCE OF EACH OF WHICH ARE QUOTED NET OF ALL FEES AND EXPENSES.  P&amp;L AND DIVIDENDS ARE REINVESTED IN THE RESPECTIVE FUND. THE PERFORMANCE ATTRIBUTION DEPICTS THE AVERAGE PERFORMANCE BY SECTOR ON A DOLLAR-WEIGHTED BASIS FOR EACH FUND. THE PERFORMANCE ATTRIBUTION FOR OTHER INDIVIDUAL ACCOUNTS TRADING ACCORDING TO THE MULTI-ASSET TREND PROGRAM WILL VARY FROM THAT PRESENTED IN THE CHART DUE TO THE SIZE OF THE ACCOUNT, THE MARKETS TRADED FOR THE ACCOUNT AS WELL AS OTHER FACTORS. THE PRIVATE FUND OFFERED DIFFERENT CLASSES OF INTEREST, WHICH WERE SUBJECT TO DIFFERENT FEES, AND THE PERFORMANCE OF THOSE CLASSES VARIED FROM ONE ANOTHER BASED ON THE DIFFERENCES IN THE FEES CHARGED.  THE PERFORMANCE PRESENTED IN THIS CHART IS NET OF FEES THAT HAVE VARIED OVER TIME; FOR PERIODS WHERE THE PRIVATE POOL HAD MORE THAN ONE CLASS OF INTEREST OUTSTANDING, THE PERFORMANCE OF THE CLASS SUBJECT TO THE HIGHEST FEES IS SHOWN. REGARDING THE PERIOD WHERE THE ETF’S PERFORMANCE IS USED (JUNE 2024 TO PRESENT), THE PEFORMANCE PRESENTED IS BASED ON THE ETF’S NET ASSET VALUE (“NAV”) WHICH REPRESENTS THE VALUE OF THE SECURITES IT HOLDS (INCLUDING CASH), LESS ITS LIABILITIES, DIVIDED BY THE NUMBER OF OUTSTANDING SHARES. THE ETF’S MARKET PRICE IS THE PRICE AT WHICH SHARES OF AN ETF CAN BE BOUGHT OR SOLD ON THE EXCHANGE AND GENERALLY SPEAKING, THE MARKET PRICE REFLECTS SUPPLY AND DEMAND IN THE MARKETPLACE FOR THE ETF AND MAY FLUCTUATE VARIABLY FROM AN ETF’S NAV. AS SUCH, PERFORMANCE BASED ON THE ETF’S NAV CAN DIFFER FROM THE PERFORMANCE BASED ON THE ETF’S MARKET PRICE. </t>
  </si>
  <si>
    <t xml:space="preserve">THE MINIMUM FOR A SEPARATELY MANAGED ACCOUNT IS US$10 MILLION. </t>
  </si>
  <si>
    <t xml:space="preserve">PLEASE CONTACT CHESAPEAKE AT CLIENTSERVICES@CHESAPEAKECAPITAL.COM IF YOU HAVE ANY QUESTIONS ABOUT THE DERIVATION OF THE PERFORMANCE PRESENTED IN THE NEXT TAB, INCLUDING HOW PERFORMANCE BASED ON NAV MAY DIFFER FROM THAT BASED ON MARKET PRICE.	</t>
  </si>
  <si>
    <t>PAST PERFORMANCE IS NOT INDICATIVE OF FUTURE RESULTS</t>
  </si>
  <si>
    <t xml:space="preserve">Chesapeake Capital Corporation's trading methodology for the Multi-Asset Trend Program (formerly called the Diversified Plus Program) is long term trend following utilizing robust trading systems across a broadly diversified set of markets; put simply: Classic Trend Following . It is a systematic (i.e. rules-based) investment approach that focuses on capital preservation while attempting to provide positive annual returns. Utilizing diversification and robust systems, our goal is to maximize the profit in each trade by following the system entries and exits regardless of market conditions or temptations  </t>
  </si>
  <si>
    <t>CHESAPEAKE CAPITAL CORPORATION - MULTI-ASSET TREND PROGRAM</t>
  </si>
  <si>
    <t>(formerly THE DIVERSIFIED PLUS PROGRAM)</t>
  </si>
  <si>
    <t>Monthly Performance (%) Net of Fees</t>
  </si>
  <si>
    <t>Jan</t>
  </si>
  <si>
    <t>Feb</t>
  </si>
  <si>
    <t>Mar</t>
  </si>
  <si>
    <t>Apr</t>
  </si>
  <si>
    <t>May</t>
  </si>
  <si>
    <t>Jun</t>
  </si>
  <si>
    <t>Jul</t>
  </si>
  <si>
    <t>Aug</t>
  </si>
  <si>
    <t>Sep</t>
  </si>
  <si>
    <t>Oct</t>
  </si>
  <si>
    <t>Nov</t>
  </si>
  <si>
    <t>Dec</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</si>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</sst>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yyyy"/>
    <numFmt numFmtId="165" formatCode="[$-10409]#,##0.00%;\-#,##0.00%"/>
    <numFmt numFmtId="166" formatCode="0.000000000000000%"/>
  </numFmts>
  <fonts count="10" x14ac:knownFonts="1">
    <font>
      <sz val="11"/>
      <color theme="1"/>
      <name val="Calibri"/>
      <scheme val="minor"/>
    </font>
    <font>
      <b/>
      <sz val="10"/>
      <color theme="1"/>
      <name val="Calibri"/>
    </font>
    <font>
      <sz val="11"/>
      <name val="Calibri"/>
    </font>
    <font>
      <sz val="11"/>
      <color theme="1"/>
      <name val="Calibri"/>
    </font>
    <font>
      <b/>
      <sz val="12"/>
      <color theme="1"/>
      <name val="Calibri"/>
    </font>
    <font>
      <sz val="14"/>
      <color theme="0"/>
      <name val="Calibri"/>
    </font>
    <font>
      <sz val="12"/>
      <color theme="0"/>
      <name val="Calibri"/>
    </font>
    <font>
      <b/>
      <sz val="10"/>
      <color rgb="FFFFFFFF"/>
      <name val="Calibri"/>
    </font>
    <font>
      <sz val="10"/>
      <color rgb="FF003366"/>
      <name val="Calibri"/>
    </font>
    <font>
      <sz val="10"/>
      <color theme="1"/>
      <name val="Calibri"/>
    </font>
  </fonts>
  <fills count="5">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s>
  <borders count="14">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25">
    <xf numFmtId="0" fontId="0" fillId="0" borderId="0" xfId="0"/>
    <xf numFmtId="0" fontId="3" fillId="0" borderId="0" xfId="0" applyFont="1" applyAlignment="1">
      <alignment vertical="top"/>
    </xf>
    <xf numFmtId="0" fontId="4" fillId="0" borderId="0" xfId="0" applyFont="1"/>
    <xf numFmtId="0" fontId="3" fillId="2" borderId="3" xfId="0" applyFont="1" applyFill="1" applyBorder="1"/>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8" fillId="4" borderId="12" xfId="0" applyFont="1" applyFill="1" applyBorder="1" applyAlignment="1">
      <alignment horizontal="center"/>
    </xf>
    <xf numFmtId="10" fontId="9" fillId="2" borderId="3" xfId="0" applyNumberFormat="1" applyFont="1" applyFill="1" applyBorder="1" applyAlignment="1">
      <alignment horizontal="center"/>
    </xf>
    <xf numFmtId="165" fontId="9" fillId="2" borderId="3" xfId="0" applyNumberFormat="1" applyFont="1" applyFill="1" applyBorder="1" applyAlignment="1">
      <alignment horizontal="center"/>
    </xf>
    <xf numFmtId="10" fontId="9" fillId="4" borderId="13" xfId="0" applyNumberFormat="1" applyFont="1" applyFill="1" applyBorder="1" applyAlignment="1">
      <alignment horizontal="center"/>
    </xf>
    <xf numFmtId="10" fontId="3" fillId="0" borderId="0" xfId="0" applyNumberFormat="1" applyFont="1"/>
    <xf numFmtId="166" fontId="3" fillId="0" borderId="0" xfId="0" applyNumberFormat="1" applyFont="1"/>
    <xf numFmtId="0" fontId="8" fillId="4" borderId="9" xfId="0" applyFont="1" applyFill="1" applyBorder="1" applyAlignment="1">
      <alignment horizontal="center"/>
    </xf>
    <xf numFmtId="10" fontId="9" fillId="2" borderId="10" xfId="0" applyNumberFormat="1" applyFont="1" applyFill="1" applyBorder="1" applyAlignment="1">
      <alignment horizontal="center"/>
    </xf>
    <xf numFmtId="10" fontId="9" fillId="4" borderId="11" xfId="0" applyNumberFormat="1" applyFont="1" applyFill="1" applyBorder="1" applyAlignment="1">
      <alignment horizontal="center"/>
    </xf>
    <xf numFmtId="43" fontId="3" fillId="0" borderId="0" xfId="0" applyNumberFormat="1" applyFont="1"/>
    <xf numFmtId="0" fontId="1" fillId="2" borderId="1" xfId="0" applyFont="1" applyFill="1" applyBorder="1" applyAlignment="1">
      <alignment horizontal="center" vertical="center" wrapText="1"/>
    </xf>
    <xf numFmtId="0" fontId="2" fillId="0" borderId="2" xfId="0" applyFont="1" applyBorder="1"/>
    <xf numFmtId="0" fontId="4" fillId="2" borderId="1" xfId="0" applyFont="1" applyFill="1" applyBorder="1" applyAlignment="1">
      <alignment horizontal="center" vertical="center" wrapText="1"/>
    </xf>
    <xf numFmtId="0" fontId="5" fillId="3" borderId="4" xfId="0" applyFont="1" applyFill="1" applyBorder="1" applyAlignment="1">
      <alignment horizontal="center"/>
    </xf>
    <xf numFmtId="0" fontId="2" fillId="0" borderId="5" xfId="0" applyFont="1" applyBorder="1"/>
    <xf numFmtId="0" fontId="2" fillId="0" borderId="6" xfId="0" applyFont="1" applyBorder="1"/>
    <xf numFmtId="164" fontId="6" fillId="3" borderId="7" xfId="0" applyNumberFormat="1" applyFont="1" applyFill="1" applyBorder="1" applyAlignment="1">
      <alignment horizontal="center"/>
    </xf>
    <xf numFmtId="0" fontId="2"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419100</xdr:colOff>
      <xdr:row>0</xdr:row>
      <xdr:rowOff>190500</xdr:rowOff>
    </xdr:from>
    <xdr:ext cx="4991100" cy="7239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361950</xdr:colOff>
      <xdr:row>1</xdr:row>
      <xdr:rowOff>57150</xdr:rowOff>
    </xdr:from>
    <xdr:ext cx="4991100" cy="72390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997"/>
  <sheetViews>
    <sheetView workbookViewId="0"/>
  </sheetViews>
  <sheetFormatPr defaultColWidth="14.453125" defaultRowHeight="15" customHeight="1" x14ac:dyDescent="0.35"/>
  <cols>
    <col min="1" max="13" width="8.7265625" customWidth="1"/>
    <col min="14" max="14" width="11.26953125" customWidth="1"/>
    <col min="15" max="26" width="8.7265625" customWidth="1"/>
  </cols>
  <sheetData>
    <row r="7" spans="1:26" ht="198.75" customHeight="1" x14ac:dyDescent="0.35">
      <c r="A7" s="17" t="s">
        <v>0</v>
      </c>
      <c r="B7" s="18"/>
      <c r="C7" s="18"/>
      <c r="D7" s="18"/>
      <c r="E7" s="18"/>
      <c r="F7" s="18"/>
      <c r="G7" s="18"/>
      <c r="H7" s="18"/>
      <c r="I7" s="18"/>
      <c r="J7" s="18"/>
      <c r="K7" s="18"/>
      <c r="L7" s="18"/>
      <c r="M7" s="18"/>
      <c r="N7" s="18"/>
    </row>
    <row r="8" spans="1:26" ht="14.5" x14ac:dyDescent="0.35">
      <c r="A8" s="17" t="s">
        <v>1</v>
      </c>
      <c r="B8" s="18"/>
      <c r="C8" s="18"/>
      <c r="D8" s="18"/>
      <c r="E8" s="18"/>
      <c r="F8" s="18"/>
      <c r="G8" s="18"/>
      <c r="H8" s="18"/>
      <c r="I8" s="18"/>
      <c r="J8" s="18"/>
      <c r="K8" s="18"/>
      <c r="L8" s="18"/>
      <c r="M8" s="18"/>
      <c r="N8" s="18"/>
    </row>
    <row r="9" spans="1:26" ht="27.75" customHeight="1" x14ac:dyDescent="0.35">
      <c r="A9" s="17" t="s">
        <v>2</v>
      </c>
      <c r="B9" s="18"/>
      <c r="C9" s="18"/>
      <c r="D9" s="18"/>
      <c r="E9" s="18"/>
      <c r="F9" s="18"/>
      <c r="G9" s="18"/>
      <c r="H9" s="18"/>
      <c r="I9" s="18"/>
      <c r="J9" s="18"/>
      <c r="K9" s="18"/>
      <c r="L9" s="18"/>
      <c r="M9" s="18"/>
      <c r="N9" s="18"/>
      <c r="O9" s="1"/>
      <c r="P9" s="1"/>
      <c r="Q9" s="1"/>
      <c r="R9" s="1"/>
      <c r="S9" s="1"/>
      <c r="T9" s="1"/>
      <c r="U9" s="1"/>
      <c r="V9" s="1"/>
      <c r="W9" s="1"/>
      <c r="X9" s="1"/>
      <c r="Y9" s="1"/>
      <c r="Z9" s="1"/>
    </row>
    <row r="10" spans="1:26" ht="29.25" customHeight="1" x14ac:dyDescent="0.35"/>
    <row r="11" spans="1:26" ht="15" customHeight="1" x14ac:dyDescent="0.35">
      <c r="E11" s="2" t="s">
        <v>3</v>
      </c>
    </row>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mergeCells count="3">
    <mergeCell ref="A7:N7"/>
    <mergeCell ref="A8:N8"/>
    <mergeCell ref="A9:N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3"/>
  <sheetViews>
    <sheetView tabSelected="1" topLeftCell="E1" workbookViewId="0">
      <selection activeCell="M15" sqref="M15"/>
    </sheetView>
  </sheetViews>
  <sheetFormatPr defaultColWidth="14.453125" defaultRowHeight="15" customHeight="1" x14ac:dyDescent="0.35"/>
  <cols>
    <col min="1" max="1" width="7.453125" customWidth="1"/>
    <col min="2" max="26" width="8.7265625" customWidth="1"/>
    <col min="27" max="27" width="21.453125" customWidth="1"/>
  </cols>
  <sheetData>
    <row r="1" spans="1:27" ht="14.5" x14ac:dyDescent="0.35">
      <c r="A1" s="3"/>
      <c r="B1" s="3"/>
      <c r="C1" s="3"/>
      <c r="D1" s="3"/>
      <c r="E1" s="3"/>
      <c r="F1" s="3"/>
      <c r="G1" s="3"/>
      <c r="H1" s="3"/>
      <c r="I1" s="3"/>
      <c r="J1" s="3"/>
      <c r="K1" s="3"/>
      <c r="L1" s="3"/>
      <c r="M1" s="3"/>
      <c r="N1" s="3"/>
      <c r="O1" s="3"/>
      <c r="P1" s="3"/>
      <c r="Q1" s="3"/>
      <c r="R1" s="3"/>
      <c r="S1" s="3"/>
      <c r="T1" s="3"/>
      <c r="U1" s="3"/>
      <c r="V1" s="3"/>
      <c r="W1" s="3"/>
      <c r="X1" s="3"/>
      <c r="Y1" s="3"/>
      <c r="Z1" s="3"/>
      <c r="AA1" s="3"/>
    </row>
    <row r="7" spans="1:27" ht="99" customHeight="1" x14ac:dyDescent="0.35">
      <c r="A7" s="19" t="s">
        <v>4</v>
      </c>
      <c r="B7" s="18"/>
      <c r="C7" s="18"/>
      <c r="D7" s="18"/>
      <c r="E7" s="18"/>
      <c r="F7" s="18"/>
      <c r="G7" s="18"/>
      <c r="H7" s="18"/>
      <c r="I7" s="18"/>
      <c r="J7" s="18"/>
      <c r="K7" s="18"/>
      <c r="L7" s="18"/>
      <c r="M7" s="18"/>
      <c r="N7" s="18"/>
    </row>
    <row r="10" spans="1:27" ht="18.5" x14ac:dyDescent="0.45">
      <c r="A10" s="20" t="s">
        <v>5</v>
      </c>
      <c r="B10" s="21"/>
      <c r="C10" s="21"/>
      <c r="D10" s="21"/>
      <c r="E10" s="21"/>
      <c r="F10" s="21"/>
      <c r="G10" s="21"/>
      <c r="H10" s="21"/>
      <c r="I10" s="21"/>
      <c r="J10" s="21"/>
      <c r="K10" s="21"/>
      <c r="L10" s="21"/>
      <c r="M10" s="21"/>
      <c r="N10" s="22"/>
    </row>
    <row r="11" spans="1:27" ht="15.5" x14ac:dyDescent="0.35">
      <c r="A11" s="23" t="s">
        <v>6</v>
      </c>
      <c r="B11" s="18"/>
      <c r="C11" s="18"/>
      <c r="D11" s="18"/>
      <c r="E11" s="18"/>
      <c r="F11" s="18"/>
      <c r="G11" s="18"/>
      <c r="H11" s="18"/>
      <c r="I11" s="18"/>
      <c r="J11" s="18"/>
      <c r="K11" s="18"/>
      <c r="L11" s="18"/>
      <c r="M11" s="18"/>
      <c r="N11" s="24"/>
    </row>
    <row r="12" spans="1:27" ht="15.5" x14ac:dyDescent="0.35">
      <c r="A12" s="23" t="s">
        <v>7</v>
      </c>
      <c r="B12" s="18"/>
      <c r="C12" s="18"/>
      <c r="D12" s="18"/>
      <c r="E12" s="18"/>
      <c r="F12" s="18"/>
      <c r="G12" s="18"/>
      <c r="H12" s="18"/>
      <c r="I12" s="18"/>
      <c r="J12" s="18"/>
      <c r="K12" s="18"/>
      <c r="L12" s="18"/>
      <c r="M12" s="18"/>
      <c r="N12" s="24"/>
    </row>
    <row r="13" spans="1:27" ht="14.5" x14ac:dyDescent="0.35">
      <c r="A13" s="4"/>
      <c r="B13" s="5" t="s">
        <v>8</v>
      </c>
      <c r="C13" s="5" t="s">
        <v>9</v>
      </c>
      <c r="D13" s="5" t="s">
        <v>10</v>
      </c>
      <c r="E13" s="5" t="s">
        <v>11</v>
      </c>
      <c r="F13" s="5" t="s">
        <v>12</v>
      </c>
      <c r="G13" s="5" t="s">
        <v>13</v>
      </c>
      <c r="H13" s="5" t="s">
        <v>14</v>
      </c>
      <c r="I13" s="5" t="s">
        <v>15</v>
      </c>
      <c r="J13" s="5" t="s">
        <v>16</v>
      </c>
      <c r="K13" s="5" t="s">
        <v>17</v>
      </c>
      <c r="L13" s="5" t="s">
        <v>18</v>
      </c>
      <c r="M13" s="5" t="s">
        <v>19</v>
      </c>
      <c r="N13" s="6" t="s">
        <v>20</v>
      </c>
    </row>
    <row r="14" spans="1:27" ht="14.5" x14ac:dyDescent="0.35">
      <c r="A14" s="7">
        <v>2025</v>
      </c>
      <c r="B14" s="8">
        <v>1.34E-2</v>
      </c>
      <c r="C14" s="8">
        <v>-6.1199999999999997E-2</v>
      </c>
      <c r="D14" s="8">
        <v>-4.07E-2</v>
      </c>
      <c r="E14" s="8">
        <v>-2.2100000000000002E-2</v>
      </c>
      <c r="F14" s="8">
        <v>1.17E-2</v>
      </c>
      <c r="G14" s="8">
        <v>3.1600000000000003E-2</v>
      </c>
      <c r="H14" s="9">
        <v>1.04E-2</v>
      </c>
      <c r="I14" s="8">
        <v>1.7399999999999999E-2</v>
      </c>
      <c r="J14" s="8">
        <v>4.9599999999999998E-2</v>
      </c>
      <c r="K14" s="8">
        <v>2.64E-2</v>
      </c>
      <c r="L14" s="8">
        <v>-2.3999999999999998E-3</v>
      </c>
      <c r="M14" s="8">
        <v>1.0800000000000001E-2</v>
      </c>
      <c r="N14" s="10">
        <f t="shared" ref="N14:N45" si="0">(B14+1)*(C14+1)*(D14+1)*(E14+1)*(F14+1)*(G14+1)*(H14+1)*(I14+1)*(J14+1)*(K14+1)*(L14+1)*(M14+1)-1</f>
        <v>4.0191175015406477E-2</v>
      </c>
    </row>
    <row r="15" spans="1:27" ht="14.5" x14ac:dyDescent="0.35">
      <c r="A15" s="7">
        <v>2024</v>
      </c>
      <c r="B15" s="8">
        <v>-2.4342999999999999E-4</v>
      </c>
      <c r="C15" s="8">
        <v>5.6175610000000001E-2</v>
      </c>
      <c r="D15" s="8">
        <v>5.1649800000000003E-2</v>
      </c>
      <c r="E15" s="8">
        <v>-3.9075119999999998E-2</v>
      </c>
      <c r="F15" s="8">
        <v>4.0499800000000002E-2</v>
      </c>
      <c r="G15" s="9">
        <v>-2.9499999999999998E-2</v>
      </c>
      <c r="H15" s="9">
        <v>2.9999999999999997E-4</v>
      </c>
      <c r="I15" s="8">
        <v>-3.5000000000000003E-2</v>
      </c>
      <c r="J15" s="8">
        <v>1.21E-2</v>
      </c>
      <c r="K15" s="8">
        <v>-1.29E-2</v>
      </c>
      <c r="L15" s="8">
        <v>6.8099999999999994E-2</v>
      </c>
      <c r="M15" s="8">
        <v>-3.8800000000000001E-2</v>
      </c>
      <c r="N15" s="10">
        <f t="shared" si="0"/>
        <v>6.6832799957492028E-2</v>
      </c>
    </row>
    <row r="16" spans="1:27" ht="14.5" x14ac:dyDescent="0.35">
      <c r="A16" s="7">
        <v>2023</v>
      </c>
      <c r="B16" s="8">
        <v>-8.5223999999999994E-3</v>
      </c>
      <c r="C16" s="8">
        <v>3.0099999999999998E-2</v>
      </c>
      <c r="D16" s="8">
        <v>-2.5499999999999998E-2</v>
      </c>
      <c r="E16" s="8">
        <v>1.35E-2</v>
      </c>
      <c r="F16" s="8">
        <v>1.1900000000000001E-2</v>
      </c>
      <c r="G16" s="9">
        <v>2.4E-2</v>
      </c>
      <c r="H16" s="9">
        <v>2.8E-3</v>
      </c>
      <c r="I16" s="8">
        <v>2.8E-3</v>
      </c>
      <c r="J16" s="8">
        <v>-1.2999999999999999E-3</v>
      </c>
      <c r="K16" s="8">
        <v>-3.5000000000000001E-3</v>
      </c>
      <c r="L16" s="8">
        <v>-3.95E-2</v>
      </c>
      <c r="M16" s="8">
        <v>-7.8407700000000004E-3</v>
      </c>
      <c r="N16" s="10">
        <f t="shared" si="0"/>
        <v>-3.1606055901237662E-3</v>
      </c>
    </row>
    <row r="17" spans="1:27" ht="14.5" x14ac:dyDescent="0.35">
      <c r="A17" s="7">
        <v>2022</v>
      </c>
      <c r="B17" s="8">
        <v>1.4781509999999999E-2</v>
      </c>
      <c r="C17" s="8">
        <v>4.3548209999999997E-2</v>
      </c>
      <c r="D17" s="8">
        <v>6.7705669999999996E-2</v>
      </c>
      <c r="E17" s="8">
        <v>6.0742409999999997E-2</v>
      </c>
      <c r="F17" s="8">
        <v>-1.6075289999999999E-2</v>
      </c>
      <c r="G17" s="9">
        <v>-2.4624730000000001E-2</v>
      </c>
      <c r="H17" s="8">
        <v>-4.9093699999999997E-2</v>
      </c>
      <c r="I17" s="8">
        <v>4.6391429999999997E-2</v>
      </c>
      <c r="J17" s="8">
        <v>3.9588239999999997E-2</v>
      </c>
      <c r="K17" s="8">
        <v>1.0390699999999999E-2</v>
      </c>
      <c r="L17" s="8">
        <v>-5.2838820000000002E-2</v>
      </c>
      <c r="M17" s="8">
        <v>5.8069999999999997E-4</v>
      </c>
      <c r="N17" s="10">
        <f t="shared" si="0"/>
        <v>0.14008901464848234</v>
      </c>
    </row>
    <row r="18" spans="1:27" ht="14.5" x14ac:dyDescent="0.35">
      <c r="A18" s="7">
        <v>2021</v>
      </c>
      <c r="B18" s="8">
        <v>4.3955768665511902E-2</v>
      </c>
      <c r="C18" s="8">
        <v>6.5395569344285101E-2</v>
      </c>
      <c r="D18" s="8">
        <v>4.37308630718913E-3</v>
      </c>
      <c r="E18" s="8">
        <v>8.5038366108550506E-2</v>
      </c>
      <c r="F18" s="8">
        <v>-2.6300790000000001E-2</v>
      </c>
      <c r="G18" s="9">
        <v>-4.9917E-3</v>
      </c>
      <c r="H18" s="8">
        <v>8.5183800000000007E-3</v>
      </c>
      <c r="I18" s="8">
        <v>6.61649E-3</v>
      </c>
      <c r="J18" s="8">
        <v>3.2113490000000001E-2</v>
      </c>
      <c r="K18" s="8">
        <v>3.1855219999999997E-2</v>
      </c>
      <c r="L18" s="8">
        <v>-2.5563909999999999E-2</v>
      </c>
      <c r="M18" s="8">
        <v>3.0436999999999999E-4</v>
      </c>
      <c r="N18" s="10">
        <f t="shared" si="0"/>
        <v>0.23755432409383137</v>
      </c>
    </row>
    <row r="19" spans="1:27" ht="14.5" x14ac:dyDescent="0.35">
      <c r="A19" s="7">
        <v>2020</v>
      </c>
      <c r="B19" s="8">
        <v>3.2269313276506402E-2</v>
      </c>
      <c r="C19" s="8">
        <v>-3.2642058269454002E-2</v>
      </c>
      <c r="D19" s="8">
        <v>2.91632260846519E-3</v>
      </c>
      <c r="E19" s="8">
        <v>-1.1558347381144699E-2</v>
      </c>
      <c r="F19" s="8">
        <v>1.05784953441688E-2</v>
      </c>
      <c r="G19" s="8">
        <v>-5.63562789584038E-3</v>
      </c>
      <c r="H19" s="8">
        <v>1.45806006217202E-2</v>
      </c>
      <c r="I19" s="8">
        <v>5.3972193404888499E-2</v>
      </c>
      <c r="J19" s="8">
        <v>-3.4025453189317899E-2</v>
      </c>
      <c r="K19" s="8">
        <v>-6.2988515893417397E-3</v>
      </c>
      <c r="L19" s="8">
        <v>9.6553562394825307E-2</v>
      </c>
      <c r="M19" s="8">
        <v>0.100312903241394</v>
      </c>
      <c r="N19" s="10">
        <f t="shared" si="0"/>
        <v>0.23195487921124136</v>
      </c>
    </row>
    <row r="20" spans="1:27" ht="14.5" x14ac:dyDescent="0.35">
      <c r="A20" s="7">
        <v>2019</v>
      </c>
      <c r="B20" s="8">
        <v>-7.6506358141367595E-2</v>
      </c>
      <c r="C20" s="8">
        <v>5.6817543039635203E-2</v>
      </c>
      <c r="D20" s="8">
        <v>1.4352117692173001E-2</v>
      </c>
      <c r="E20" s="8">
        <v>2.9560719765922401E-2</v>
      </c>
      <c r="F20" s="8">
        <v>-6.8346511131217605E-2</v>
      </c>
      <c r="G20" s="8">
        <v>3.6075041187618999E-2</v>
      </c>
      <c r="H20" s="8">
        <v>2.54336619662427E-2</v>
      </c>
      <c r="I20" s="8">
        <v>3.9067060000000001E-2</v>
      </c>
      <c r="J20" s="8">
        <v>-4.56157658668688E-3</v>
      </c>
      <c r="K20" s="8">
        <v>-2.99189005771552E-2</v>
      </c>
      <c r="L20" s="8">
        <v>-2.10247746649408E-2</v>
      </c>
      <c r="M20" s="8">
        <v>2.3052671418035699E-3</v>
      </c>
      <c r="N20" s="10">
        <f t="shared" si="0"/>
        <v>-6.734022815159002E-3</v>
      </c>
    </row>
    <row r="21" spans="1:27" ht="14.5" x14ac:dyDescent="0.35">
      <c r="A21" s="7">
        <v>2018</v>
      </c>
      <c r="B21" s="8">
        <v>0.138130337697601</v>
      </c>
      <c r="C21" s="8">
        <v>-0.103414696761239</v>
      </c>
      <c r="D21" s="8">
        <v>-3.3927216660631303E-2</v>
      </c>
      <c r="E21" s="8">
        <v>-1.28799863659943E-2</v>
      </c>
      <c r="F21" s="8">
        <v>-4.7799963145688601E-2</v>
      </c>
      <c r="G21" s="8">
        <v>-2.0832517515279699E-2</v>
      </c>
      <c r="H21" s="8">
        <v>3.6849203548710002E-3</v>
      </c>
      <c r="I21" s="8">
        <v>0.10169089697829201</v>
      </c>
      <c r="J21" s="8">
        <v>-1.02484978661673E-2</v>
      </c>
      <c r="K21" s="8">
        <v>-6.8794151145767396E-2</v>
      </c>
      <c r="L21" s="8">
        <v>-1.8950264797606201E-2</v>
      </c>
      <c r="M21" s="8">
        <v>-6.7928494576878995E-2</v>
      </c>
      <c r="N21" s="10">
        <f t="shared" si="0"/>
        <v>-0.15449169599568213</v>
      </c>
    </row>
    <row r="22" spans="1:27" ht="14.5" x14ac:dyDescent="0.35">
      <c r="A22" s="7">
        <v>2017</v>
      </c>
      <c r="B22" s="8">
        <v>2.2450291374583702E-2</v>
      </c>
      <c r="C22" s="8">
        <v>3.8028603066040598E-2</v>
      </c>
      <c r="D22" s="8">
        <v>-4.5502115619647898E-2</v>
      </c>
      <c r="E22" s="8">
        <v>-2.5064688878708701E-3</v>
      </c>
      <c r="F22" s="8">
        <v>-1.6692339897987501E-2</v>
      </c>
      <c r="G22" s="8">
        <v>-1.81939537591875E-2</v>
      </c>
      <c r="H22" s="8">
        <v>-7.7173706348832001E-3</v>
      </c>
      <c r="I22" s="8">
        <v>3.4303349627611501E-2</v>
      </c>
      <c r="J22" s="8">
        <v>-2.9340329029501198E-2</v>
      </c>
      <c r="K22" s="8">
        <v>3.6572709278230198E-2</v>
      </c>
      <c r="L22" s="8">
        <v>3.4826878712697698E-2</v>
      </c>
      <c r="M22" s="8">
        <v>5.4311228534830398E-2</v>
      </c>
      <c r="N22" s="10">
        <f t="shared" si="0"/>
        <v>9.9102802851670946E-2</v>
      </c>
    </row>
    <row r="23" spans="1:27" ht="14.5" x14ac:dyDescent="0.35">
      <c r="A23" s="7">
        <v>2016</v>
      </c>
      <c r="B23" s="8">
        <v>1.0798230240844234E-2</v>
      </c>
      <c r="C23" s="8">
        <v>1.522392E-2</v>
      </c>
      <c r="D23" s="8">
        <v>-8.3585480000000004E-2</v>
      </c>
      <c r="E23" s="8">
        <v>-3.1574709999999999E-2</v>
      </c>
      <c r="F23" s="8">
        <v>1.370884E-2</v>
      </c>
      <c r="G23" s="8">
        <v>9.5821470000000006E-2</v>
      </c>
      <c r="H23" s="8">
        <v>1.7980080052111297E-3</v>
      </c>
      <c r="I23" s="8">
        <v>-2.4603272820448475E-2</v>
      </c>
      <c r="J23" s="8">
        <v>1.4070172290832184E-2</v>
      </c>
      <c r="K23" s="8">
        <v>-3.2865070000000003E-2</v>
      </c>
      <c r="L23" s="8">
        <v>-2.6354332535413524E-2</v>
      </c>
      <c r="M23" s="8">
        <v>-1.9370513097685699E-2</v>
      </c>
      <c r="N23" s="10">
        <f t="shared" si="0"/>
        <v>-7.4322182343222409E-2</v>
      </c>
    </row>
    <row r="24" spans="1:27" ht="14.5" x14ac:dyDescent="0.35">
      <c r="A24" s="7">
        <v>2015</v>
      </c>
      <c r="B24" s="8">
        <v>7.3404830000000004E-2</v>
      </c>
      <c r="C24" s="8">
        <v>-4.8234200000000001E-3</v>
      </c>
      <c r="D24" s="8">
        <v>3.729391E-2</v>
      </c>
      <c r="E24" s="8">
        <v>-8.2604140000000006E-2</v>
      </c>
      <c r="F24" s="8">
        <v>2.6303569999999998E-2</v>
      </c>
      <c r="G24" s="8">
        <v>-5.0724999999999999E-2</v>
      </c>
      <c r="H24" s="8">
        <v>9.2700179999999993E-2</v>
      </c>
      <c r="I24" s="8">
        <v>-6.5618029999999994E-2</v>
      </c>
      <c r="J24" s="8">
        <v>2.0285910000000001E-2</v>
      </c>
      <c r="K24" s="8">
        <v>-1.4765850000000001E-2</v>
      </c>
      <c r="L24" s="8">
        <v>3.5797019999999999E-2</v>
      </c>
      <c r="M24" s="8">
        <v>-8.5880699999999997E-3</v>
      </c>
      <c r="N24" s="10">
        <f t="shared" si="0"/>
        <v>4.3772348496945668E-2</v>
      </c>
    </row>
    <row r="25" spans="1:27" ht="14.5" x14ac:dyDescent="0.35">
      <c r="A25" s="7">
        <v>2014</v>
      </c>
      <c r="B25" s="8">
        <v>-9.7300899999999996E-2</v>
      </c>
      <c r="C25" s="8">
        <v>3.7744960000000001E-2</v>
      </c>
      <c r="D25" s="8">
        <v>-2.5533750000000001E-2</v>
      </c>
      <c r="E25" s="8">
        <v>2.1369180000000002E-2</v>
      </c>
      <c r="F25" s="8">
        <v>2.686229E-2</v>
      </c>
      <c r="G25" s="8">
        <v>5.862084E-2</v>
      </c>
      <c r="H25" s="8">
        <v>-1.8108240000000001E-2</v>
      </c>
      <c r="I25" s="8">
        <v>6.3435539999999999E-2</v>
      </c>
      <c r="J25" s="8">
        <v>3.5764410000000003E-2</v>
      </c>
      <c r="K25" s="8">
        <v>2.6274269999999999E-2</v>
      </c>
      <c r="L25" s="8">
        <v>8.5524100000000006E-2</v>
      </c>
      <c r="M25" s="8">
        <v>7.3559959999999994E-2</v>
      </c>
      <c r="N25" s="10">
        <f t="shared" si="0"/>
        <v>0.31099436132962954</v>
      </c>
    </row>
    <row r="26" spans="1:27" ht="14.5" x14ac:dyDescent="0.35">
      <c r="A26" s="7">
        <v>2013</v>
      </c>
      <c r="B26" s="8">
        <v>9.5991817808746466E-2</v>
      </c>
      <c r="C26" s="8">
        <v>-1.6666002468830286E-2</v>
      </c>
      <c r="D26" s="8">
        <v>3.5676698644666056E-2</v>
      </c>
      <c r="E26" s="8">
        <v>1.8020699617169844E-2</v>
      </c>
      <c r="F26" s="8">
        <v>-1.2286773617803398E-2</v>
      </c>
      <c r="G26" s="8">
        <v>-3.5969152477711851E-3</v>
      </c>
      <c r="H26" s="8">
        <v>5.2716262203218969E-2</v>
      </c>
      <c r="I26" s="8">
        <v>-7.513793918068043E-2</v>
      </c>
      <c r="J26" s="8">
        <v>1.5433534808009668E-2</v>
      </c>
      <c r="K26" s="8">
        <v>6.6597651928239049E-2</v>
      </c>
      <c r="L26" s="8">
        <v>0.13803299946444017</v>
      </c>
      <c r="M26" s="8">
        <v>8.8127653834126879E-2</v>
      </c>
      <c r="N26" s="10">
        <f t="shared" si="0"/>
        <v>0.46026016452031437</v>
      </c>
    </row>
    <row r="27" spans="1:27" ht="14.5" x14ac:dyDescent="0.35">
      <c r="A27" s="7">
        <v>2012</v>
      </c>
      <c r="B27" s="8">
        <v>-3.6766663529065977E-2</v>
      </c>
      <c r="C27" s="8">
        <v>-3.4525490891916914E-2</v>
      </c>
      <c r="D27" s="8">
        <v>1.8821287804835496E-2</v>
      </c>
      <c r="E27" s="8">
        <v>3.6445747589300366E-2</v>
      </c>
      <c r="F27" s="8">
        <v>-5.1796563026897259E-2</v>
      </c>
      <c r="G27" s="8">
        <v>-5.3052182317894707E-2</v>
      </c>
      <c r="H27" s="8">
        <v>9.5737285672961081E-2</v>
      </c>
      <c r="I27" s="8">
        <v>-1.6204674826596387E-2</v>
      </c>
      <c r="J27" s="8">
        <v>-7.622538420756729E-2</v>
      </c>
      <c r="K27" s="8">
        <v>-8.1691396430730756E-2</v>
      </c>
      <c r="L27" s="8">
        <v>-1.166128135834445E-4</v>
      </c>
      <c r="M27" s="8">
        <v>-5.2773108421317737E-2</v>
      </c>
      <c r="N27" s="10">
        <f t="shared" si="0"/>
        <v>-0.23631595426517882</v>
      </c>
      <c r="P27" s="11"/>
      <c r="Q27" s="11"/>
      <c r="R27" s="11"/>
      <c r="S27" s="11"/>
      <c r="T27" s="11"/>
      <c r="U27" s="11"/>
      <c r="V27" s="11"/>
      <c r="W27" s="11"/>
      <c r="X27" s="11"/>
      <c r="Y27" s="11"/>
      <c r="Z27" s="11"/>
      <c r="AA27" s="12"/>
    </row>
    <row r="28" spans="1:27" ht="14.5" x14ac:dyDescent="0.35">
      <c r="A28" s="7">
        <v>2011</v>
      </c>
      <c r="B28" s="8">
        <v>2.5977264044267621E-2</v>
      </c>
      <c r="C28" s="8">
        <v>9.4366069718228238E-2</v>
      </c>
      <c r="D28" s="8">
        <v>1.5301688243157157E-2</v>
      </c>
      <c r="E28" s="8">
        <v>7.9670337776386296E-2</v>
      </c>
      <c r="F28" s="8">
        <v>-0.13019469882936194</v>
      </c>
      <c r="G28" s="8">
        <v>-0.10841033987923862</v>
      </c>
      <c r="H28" s="8">
        <v>5.4329376954383807E-2</v>
      </c>
      <c r="I28" s="8">
        <v>-9.5795149792451389E-3</v>
      </c>
      <c r="J28" s="8">
        <v>-0.20394180862113565</v>
      </c>
      <c r="K28" s="8">
        <v>-1.816981635420814E-2</v>
      </c>
      <c r="L28" s="8">
        <v>8.9052547108808028E-2</v>
      </c>
      <c r="M28" s="8">
        <v>1.273541741317809E-2</v>
      </c>
      <c r="N28" s="10">
        <f t="shared" si="0"/>
        <v>-0.14079725042924074</v>
      </c>
    </row>
    <row r="29" spans="1:27" ht="14.5" x14ac:dyDescent="0.35">
      <c r="A29" s="7">
        <v>2010</v>
      </c>
      <c r="B29" s="8">
        <v>-8.9276375506176328E-2</v>
      </c>
      <c r="C29" s="8">
        <v>4.5662297086129115E-2</v>
      </c>
      <c r="D29" s="8">
        <v>6.8694533450496781E-2</v>
      </c>
      <c r="E29" s="8">
        <v>6.2144574152714245E-2</v>
      </c>
      <c r="F29" s="8">
        <v>-0.25030907677012026</v>
      </c>
      <c r="G29" s="8">
        <v>-5.0674121410243862E-2</v>
      </c>
      <c r="H29" s="8">
        <v>-2.2927081906169714E-2</v>
      </c>
      <c r="I29" s="8">
        <v>5.6942672554634102E-2</v>
      </c>
      <c r="J29" s="8">
        <v>0.13165016384125414</v>
      </c>
      <c r="K29" s="8">
        <v>0.17891181188329416</v>
      </c>
      <c r="L29" s="8">
        <v>-9.5521911580308122E-2</v>
      </c>
      <c r="M29" s="8">
        <v>0.22695853604441577</v>
      </c>
      <c r="N29" s="10">
        <f t="shared" si="0"/>
        <v>0.17628538645176972</v>
      </c>
    </row>
    <row r="30" spans="1:27" ht="15.75" customHeight="1" x14ac:dyDescent="0.35">
      <c r="A30" s="7">
        <v>2009</v>
      </c>
      <c r="B30" s="8">
        <v>4.397354357229411E-3</v>
      </c>
      <c r="C30" s="8">
        <v>-1.3540776397885876E-2</v>
      </c>
      <c r="D30" s="8">
        <v>-1.2941676580393807E-2</v>
      </c>
      <c r="E30" s="8">
        <v>-3.7778923229459048E-2</v>
      </c>
      <c r="F30" s="8">
        <v>-3.0489224080366938E-2</v>
      </c>
      <c r="G30" s="8">
        <v>-1.8903236750534937E-2</v>
      </c>
      <c r="H30" s="8">
        <v>-4.9789672952899391E-4</v>
      </c>
      <c r="I30" s="8">
        <v>7.1294849156850054E-2</v>
      </c>
      <c r="J30" s="8">
        <v>4.4271505208334012E-2</v>
      </c>
      <c r="K30" s="8">
        <v>-6.3167722724161351E-2</v>
      </c>
      <c r="L30" s="8">
        <v>6.0808761680756863E-2</v>
      </c>
      <c r="M30" s="8">
        <v>4.0455843366717273E-2</v>
      </c>
      <c r="N30" s="10">
        <f t="shared" si="0"/>
        <v>3.4893397018742389E-2</v>
      </c>
    </row>
    <row r="31" spans="1:27" ht="15.75" customHeight="1" x14ac:dyDescent="0.35">
      <c r="A31" s="7">
        <v>2008</v>
      </c>
      <c r="B31" s="8">
        <v>2.5790190000000001E-2</v>
      </c>
      <c r="C31" s="8">
        <v>0.25050272000000001</v>
      </c>
      <c r="D31" s="8">
        <v>-0.10476695</v>
      </c>
      <c r="E31" s="8">
        <v>4.8753299999999998E-3</v>
      </c>
      <c r="F31" s="8">
        <v>2.98509E-2</v>
      </c>
      <c r="G31" s="8">
        <v>0.13152659999999999</v>
      </c>
      <c r="H31" s="8">
        <v>-0.12689432</v>
      </c>
      <c r="I31" s="8">
        <v>-0.10237805</v>
      </c>
      <c r="J31" s="8">
        <v>-9.6362950000000003E-2</v>
      </c>
      <c r="K31" s="8">
        <v>8.7236229999999998E-2</v>
      </c>
      <c r="L31" s="8">
        <v>8.7804060000000003E-2</v>
      </c>
      <c r="M31" s="8">
        <v>6.0107380000000002E-2</v>
      </c>
      <c r="N31" s="10">
        <f t="shared" si="0"/>
        <v>0.19401381058887868</v>
      </c>
    </row>
    <row r="32" spans="1:27" ht="15.75" customHeight="1" x14ac:dyDescent="0.35">
      <c r="A32" s="7">
        <v>2007</v>
      </c>
      <c r="B32" s="8">
        <v>5.094833E-2</v>
      </c>
      <c r="C32" s="8">
        <v>-4.2415649999999999E-2</v>
      </c>
      <c r="D32" s="8">
        <v>-8.8345999999999997E-3</v>
      </c>
      <c r="E32" s="8">
        <v>7.6390429999999995E-2</v>
      </c>
      <c r="F32" s="8">
        <v>9.6946420000000005E-2</v>
      </c>
      <c r="G32" s="8">
        <v>1.3959630000000001E-2</v>
      </c>
      <c r="H32" s="8">
        <v>-0.15459656999999999</v>
      </c>
      <c r="I32" s="8">
        <v>-0.38804353000000003</v>
      </c>
      <c r="J32" s="8">
        <v>0.11819235</v>
      </c>
      <c r="K32" s="8">
        <v>0.13573819000000001</v>
      </c>
      <c r="L32" s="8">
        <v>-7.7526849999999994E-2</v>
      </c>
      <c r="M32" s="8">
        <v>7.1884740000000003E-2</v>
      </c>
      <c r="N32" s="10">
        <f t="shared" si="0"/>
        <v>-0.22417896721550956</v>
      </c>
    </row>
    <row r="33" spans="1:14" ht="15.75" customHeight="1" x14ac:dyDescent="0.35">
      <c r="A33" s="7">
        <v>2006</v>
      </c>
      <c r="B33" s="8">
        <v>0.1018</v>
      </c>
      <c r="C33" s="8">
        <v>-1.18E-2</v>
      </c>
      <c r="D33" s="8">
        <v>9.3100000000000002E-2</v>
      </c>
      <c r="E33" s="8">
        <v>5.9400000000000001E-2</v>
      </c>
      <c r="F33" s="8">
        <v>-1.7000000000000001E-2</v>
      </c>
      <c r="G33" s="8">
        <v>-1.0699999999999999E-2</v>
      </c>
      <c r="H33" s="8">
        <v>-4.2599999999999999E-2</v>
      </c>
      <c r="I33" s="8">
        <v>-8.9200000000000002E-2</v>
      </c>
      <c r="J33" s="8">
        <v>-3.0700000000000002E-2</v>
      </c>
      <c r="K33" s="8">
        <v>2.23E-2</v>
      </c>
      <c r="L33" s="8">
        <v>6.3100000000000003E-2</v>
      </c>
      <c r="M33" s="8">
        <v>4.8140000000000002E-2</v>
      </c>
      <c r="N33" s="10">
        <f t="shared" si="0"/>
        <v>0.18058004823638263</v>
      </c>
    </row>
    <row r="34" spans="1:14" ht="15.75" customHeight="1" x14ac:dyDescent="0.35">
      <c r="A34" s="7">
        <v>2005</v>
      </c>
      <c r="B34" s="8">
        <v>-7.4200000000000002E-2</v>
      </c>
      <c r="C34" s="8">
        <v>-5.7000000000000002E-3</v>
      </c>
      <c r="D34" s="8">
        <v>-2.5999999999999999E-2</v>
      </c>
      <c r="E34" s="8">
        <v>-7.17E-2</v>
      </c>
      <c r="F34" s="8">
        <v>-4.5999999999999999E-2</v>
      </c>
      <c r="G34" s="8">
        <v>7.0300000000000001E-2</v>
      </c>
      <c r="H34" s="8">
        <v>4.1999999999999997E-3</v>
      </c>
      <c r="I34" s="8">
        <v>0.1123</v>
      </c>
      <c r="J34" s="8">
        <v>-3.6700000000000003E-2</v>
      </c>
      <c r="K34" s="8">
        <v>-9.1600000000000001E-2</v>
      </c>
      <c r="L34" s="8">
        <v>9.2340000000000005E-2</v>
      </c>
      <c r="M34" s="8">
        <v>3.5740000000000001E-2</v>
      </c>
      <c r="N34" s="10">
        <f t="shared" si="0"/>
        <v>-6.0222053070948078E-2</v>
      </c>
    </row>
    <row r="35" spans="1:14" ht="15.75" customHeight="1" x14ac:dyDescent="0.35">
      <c r="A35" s="7">
        <v>2004</v>
      </c>
      <c r="B35" s="8">
        <v>3.2000000000000001E-2</v>
      </c>
      <c r="C35" s="8">
        <v>0.104</v>
      </c>
      <c r="D35" s="8">
        <v>-5.0799999999999998E-2</v>
      </c>
      <c r="E35" s="8">
        <v>-0.1137</v>
      </c>
      <c r="F35" s="8">
        <v>-1.8200000000000001E-2</v>
      </c>
      <c r="G35" s="8">
        <v>-4.6199999999999998E-2</v>
      </c>
      <c r="H35" s="8">
        <v>-4.3700000000000003E-2</v>
      </c>
      <c r="I35" s="8">
        <v>-7.6100000000000001E-2</v>
      </c>
      <c r="J35" s="8">
        <v>8.2299999999999998E-2</v>
      </c>
      <c r="K35" s="8">
        <v>4.9399999999999999E-2</v>
      </c>
      <c r="L35" s="8">
        <v>0.19470000000000001</v>
      </c>
      <c r="M35" s="8">
        <v>2.9739999999999999E-2</v>
      </c>
      <c r="N35" s="10">
        <f t="shared" si="0"/>
        <v>0.10805644311830997</v>
      </c>
    </row>
    <row r="36" spans="1:14" ht="15.75" customHeight="1" x14ac:dyDescent="0.35">
      <c r="A36" s="7">
        <v>2003</v>
      </c>
      <c r="B36" s="8">
        <v>0.13980000000000001</v>
      </c>
      <c r="C36" s="8">
        <v>6.7199999999999996E-2</v>
      </c>
      <c r="D36" s="8">
        <v>-0.1474</v>
      </c>
      <c r="E36" s="8">
        <v>4.1000000000000003E-3</v>
      </c>
      <c r="F36" s="8">
        <v>9.3799999999999994E-2</v>
      </c>
      <c r="G36" s="8">
        <v>-0.1118</v>
      </c>
      <c r="H36" s="8">
        <v>-4.02E-2</v>
      </c>
      <c r="I36" s="8">
        <v>5.1200000000000002E-2</v>
      </c>
      <c r="J36" s="8">
        <v>-4.7600000000000003E-2</v>
      </c>
      <c r="K36" s="8">
        <v>0.31345000000000001</v>
      </c>
      <c r="L36" s="8">
        <v>2.775E-2</v>
      </c>
      <c r="M36" s="8">
        <v>0.115</v>
      </c>
      <c r="N36" s="10">
        <f t="shared" si="0"/>
        <v>0.46321058669192205</v>
      </c>
    </row>
    <row r="37" spans="1:14" ht="15.75" customHeight="1" x14ac:dyDescent="0.35">
      <c r="A37" s="7">
        <v>2002</v>
      </c>
      <c r="B37" s="8">
        <v>-5.62E-2</v>
      </c>
      <c r="C37" s="8">
        <v>-2.1999999999999999E-2</v>
      </c>
      <c r="D37" s="8">
        <v>5.67E-2</v>
      </c>
      <c r="E37" s="8">
        <v>-5.5100000000000003E-2</v>
      </c>
      <c r="F37" s="8">
        <v>5.2600000000000001E-2</v>
      </c>
      <c r="G37" s="8">
        <v>9.8199999999999996E-2</v>
      </c>
      <c r="H37" s="8">
        <v>6.0299999999999999E-2</v>
      </c>
      <c r="I37" s="8">
        <v>5.6399999999999999E-2</v>
      </c>
      <c r="J37" s="8">
        <v>7.4899999999999994E-2</v>
      </c>
      <c r="K37" s="8">
        <v>-4.7E-2</v>
      </c>
      <c r="L37" s="8">
        <v>-2.9899999999999999E-2</v>
      </c>
      <c r="M37" s="8">
        <v>7.9549999999999996E-2</v>
      </c>
      <c r="N37" s="10">
        <f t="shared" si="0"/>
        <v>0.2802022114101983</v>
      </c>
    </row>
    <row r="38" spans="1:14" ht="15.75" customHeight="1" x14ac:dyDescent="0.35">
      <c r="A38" s="7">
        <v>2001</v>
      </c>
      <c r="B38" s="8">
        <v>-3.73E-2</v>
      </c>
      <c r="C38" s="8">
        <v>0.1046</v>
      </c>
      <c r="D38" s="8">
        <v>8.8499999999999995E-2</v>
      </c>
      <c r="E38" s="8">
        <v>-0.1573</v>
      </c>
      <c r="F38" s="8">
        <v>-3.4500000000000003E-2</v>
      </c>
      <c r="G38" s="8">
        <v>8.3000000000000001E-3</v>
      </c>
      <c r="H38" s="8">
        <v>-7.7899999999999997E-2</v>
      </c>
      <c r="I38" s="8">
        <v>-8.6400000000000005E-2</v>
      </c>
      <c r="J38" s="8">
        <v>0.16639999999999999</v>
      </c>
      <c r="K38" s="8">
        <v>9.4240000000000004E-2</v>
      </c>
      <c r="L38" s="8">
        <v>-0.17865</v>
      </c>
      <c r="M38" s="8">
        <v>-4.2500000000000003E-2</v>
      </c>
      <c r="N38" s="10">
        <f t="shared" si="0"/>
        <v>-0.19702737836877748</v>
      </c>
    </row>
    <row r="39" spans="1:14" ht="15.75" customHeight="1" x14ac:dyDescent="0.35">
      <c r="A39" s="7">
        <v>2000</v>
      </c>
      <c r="B39" s="8">
        <v>-2.98E-2</v>
      </c>
      <c r="C39" s="8">
        <v>4.1999999999999997E-3</v>
      </c>
      <c r="D39" s="8">
        <v>5.7000000000000002E-2</v>
      </c>
      <c r="E39" s="8">
        <v>-8.2699999999999996E-2</v>
      </c>
      <c r="F39" s="8">
        <v>9.1000000000000004E-3</v>
      </c>
      <c r="G39" s="8">
        <v>-1.77E-2</v>
      </c>
      <c r="H39" s="8">
        <v>-5.57E-2</v>
      </c>
      <c r="I39" s="8">
        <v>8.8900000000000007E-2</v>
      </c>
      <c r="J39" s="8">
        <v>-0.16470000000000001</v>
      </c>
      <c r="K39" s="8">
        <v>-1.9699999999999999E-2</v>
      </c>
      <c r="L39" s="8">
        <v>0.18190000000000001</v>
      </c>
      <c r="M39" s="8">
        <v>0.19800000000000001</v>
      </c>
      <c r="N39" s="10">
        <f t="shared" si="0"/>
        <v>0.11630595265084942</v>
      </c>
    </row>
    <row r="40" spans="1:14" ht="15.75" customHeight="1" x14ac:dyDescent="0.35">
      <c r="A40" s="7">
        <v>1999</v>
      </c>
      <c r="B40" s="8">
        <v>-5.7799999999999997E-2</v>
      </c>
      <c r="C40" s="8">
        <v>3.4099999999999998E-2</v>
      </c>
      <c r="D40" s="8">
        <v>-5.57E-2</v>
      </c>
      <c r="E40" s="8">
        <v>0.16830000000000001</v>
      </c>
      <c r="F40" s="8">
        <v>-0.17050000000000001</v>
      </c>
      <c r="G40" s="8">
        <v>7.6799999999999993E-2</v>
      </c>
      <c r="H40" s="8">
        <v>-9.6600000000000005E-2</v>
      </c>
      <c r="I40" s="8">
        <v>8.6599999999999996E-2</v>
      </c>
      <c r="J40" s="8">
        <v>2.46E-2</v>
      </c>
      <c r="K40" s="8">
        <v>-0.15570000000000001</v>
      </c>
      <c r="L40" s="8">
        <v>6.2700000000000006E-2</v>
      </c>
      <c r="M40" s="8">
        <v>0.1366</v>
      </c>
      <c r="N40" s="10">
        <f t="shared" si="0"/>
        <v>-1.5216639969513168E-2</v>
      </c>
    </row>
    <row r="41" spans="1:14" ht="15.75" customHeight="1" x14ac:dyDescent="0.35">
      <c r="A41" s="7">
        <v>1998</v>
      </c>
      <c r="B41" s="8">
        <v>-3.2199999999999999E-2</v>
      </c>
      <c r="C41" s="8">
        <v>0.11260000000000001</v>
      </c>
      <c r="D41" s="8">
        <v>6.9500000000000006E-2</v>
      </c>
      <c r="E41" s="8">
        <v>-4.6600000000000003E-2</v>
      </c>
      <c r="F41" s="8">
        <v>6.9099999999999995E-2</v>
      </c>
      <c r="G41" s="8">
        <v>-1.34E-2</v>
      </c>
      <c r="H41" s="8">
        <v>4.9599999999999998E-2</v>
      </c>
      <c r="I41" s="8">
        <v>0.12609999999999999</v>
      </c>
      <c r="J41" s="8">
        <v>-1.3100000000000001E-2</v>
      </c>
      <c r="K41" s="8">
        <v>-7.5600000000000001E-2</v>
      </c>
      <c r="L41" s="8">
        <v>-3.5099999999999999E-2</v>
      </c>
      <c r="M41" s="8">
        <v>3.8399999999999997E-2</v>
      </c>
      <c r="N41" s="10">
        <f t="shared" si="0"/>
        <v>0.25118319520222432</v>
      </c>
    </row>
    <row r="42" spans="1:14" ht="15.75" customHeight="1" x14ac:dyDescent="0.35">
      <c r="A42" s="7">
        <v>1997</v>
      </c>
      <c r="B42" s="8">
        <v>3.0800000000000001E-2</v>
      </c>
      <c r="C42" s="8">
        <v>0.10979999999999999</v>
      </c>
      <c r="D42" s="8">
        <v>-3.1E-2</v>
      </c>
      <c r="E42" s="8">
        <v>-5.0900000000000001E-2</v>
      </c>
      <c r="F42" s="8">
        <v>-4.5400000000000003E-2</v>
      </c>
      <c r="G42" s="8">
        <v>2.2200000000000001E-2</v>
      </c>
      <c r="H42" s="8">
        <v>0.11940000000000001</v>
      </c>
      <c r="I42" s="8">
        <v>-0.14799999999999999</v>
      </c>
      <c r="J42" s="8">
        <v>9.3899999999999997E-2</v>
      </c>
      <c r="K42" s="8">
        <v>-5.2200000000000003E-2</v>
      </c>
      <c r="L42" s="8">
        <v>3.2500000000000001E-2</v>
      </c>
      <c r="M42" s="8">
        <v>8.6699999999999999E-2</v>
      </c>
      <c r="N42" s="10">
        <f t="shared" si="0"/>
        <v>0.13901944654343912</v>
      </c>
    </row>
    <row r="43" spans="1:14" ht="15.75" customHeight="1" x14ac:dyDescent="0.35">
      <c r="A43" s="7">
        <v>1996</v>
      </c>
      <c r="B43" s="8">
        <v>2.63E-2</v>
      </c>
      <c r="C43" s="8">
        <v>-9.4E-2</v>
      </c>
      <c r="D43" s="8">
        <v>5.9999999999999995E-4</v>
      </c>
      <c r="E43" s="8">
        <v>0.18029999999999999</v>
      </c>
      <c r="F43" s="8">
        <v>-6.5199999999999994E-2</v>
      </c>
      <c r="G43" s="8">
        <v>5.6899999999999999E-2</v>
      </c>
      <c r="H43" s="8">
        <v>-0.1578</v>
      </c>
      <c r="I43" s="8">
        <v>6.7999999999999996E-3</v>
      </c>
      <c r="J43" s="8">
        <v>0.12820000000000001</v>
      </c>
      <c r="K43" s="8">
        <v>9.1999999999999998E-2</v>
      </c>
      <c r="L43" s="8">
        <v>0.11119999999999999</v>
      </c>
      <c r="M43" s="8">
        <v>-7.9399999999999998E-2</v>
      </c>
      <c r="N43" s="10">
        <f t="shared" si="0"/>
        <v>0.159413665438638</v>
      </c>
    </row>
    <row r="44" spans="1:14" ht="15.75" customHeight="1" x14ac:dyDescent="0.35">
      <c r="A44" s="7">
        <v>1995</v>
      </c>
      <c r="B44" s="8">
        <v>-7.0000000000000007E-2</v>
      </c>
      <c r="C44" s="8">
        <v>-8.8300000000000003E-2</v>
      </c>
      <c r="D44" s="8">
        <v>0.16489999999999999</v>
      </c>
      <c r="E44" s="8">
        <v>1.9E-2</v>
      </c>
      <c r="F44" s="8">
        <v>0.1143</v>
      </c>
      <c r="G44" s="8">
        <v>1.2200000000000001E-2</v>
      </c>
      <c r="H44" s="8">
        <v>-7.5700000000000003E-2</v>
      </c>
      <c r="I44" s="8">
        <v>-6.1200000000000004E-2</v>
      </c>
      <c r="J44" s="8">
        <v>-1.4999999999999999E-2</v>
      </c>
      <c r="K44" s="8">
        <v>-2.6200000000000001E-2</v>
      </c>
      <c r="L44" s="8">
        <v>2.8800000000000003E-2</v>
      </c>
      <c r="M44" s="8">
        <v>0.18240000000000001</v>
      </c>
      <c r="N44" s="10">
        <f t="shared" si="0"/>
        <v>0.14935345963059654</v>
      </c>
    </row>
    <row r="45" spans="1:14" ht="15.75" customHeight="1" x14ac:dyDescent="0.35">
      <c r="A45" s="13">
        <v>1994</v>
      </c>
      <c r="B45" s="14"/>
      <c r="C45" s="14"/>
      <c r="D45" s="14"/>
      <c r="E45" s="14">
        <v>-3.8E-3</v>
      </c>
      <c r="F45" s="14">
        <v>6.8400000000000002E-2</v>
      </c>
      <c r="G45" s="14">
        <v>5.3700000000000005E-2</v>
      </c>
      <c r="H45" s="14">
        <v>-5.5100000000000003E-2</v>
      </c>
      <c r="I45" s="14">
        <v>-6.2100000000000002E-2</v>
      </c>
      <c r="J45" s="14">
        <v>8.0800000000000011E-2</v>
      </c>
      <c r="K45" s="14">
        <v>4.0600000000000004E-2</v>
      </c>
      <c r="L45" s="14">
        <v>8.5600000000000009E-2</v>
      </c>
      <c r="M45" s="14">
        <v>4.9700000000000001E-2</v>
      </c>
      <c r="N45" s="15">
        <f t="shared" si="0"/>
        <v>0.2738079970105245</v>
      </c>
    </row>
    <row r="46" spans="1:14" ht="15.75" customHeight="1" x14ac:dyDescent="0.35">
      <c r="N46" s="11"/>
    </row>
    <row r="47" spans="1:14" ht="15.75" customHeight="1" x14ac:dyDescent="0.35">
      <c r="B47" s="16"/>
      <c r="C47" s="16"/>
      <c r="D47" s="16"/>
      <c r="E47" s="16"/>
      <c r="F47" s="16"/>
      <c r="G47" s="16"/>
      <c r="H47" s="16"/>
      <c r="I47" s="16"/>
      <c r="J47" s="16"/>
      <c r="K47" s="16"/>
      <c r="L47" s="16"/>
      <c r="M47" s="16"/>
      <c r="N47" s="16"/>
    </row>
    <row r="48" spans="1: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sheetData>
  <mergeCells count="4">
    <mergeCell ref="A7:N7"/>
    <mergeCell ref="A10:N10"/>
    <mergeCell ref="A11:N11"/>
    <mergeCell ref="A12:N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McKenzie Kadow</cp:lastModifiedBy>
  <dcterms:created xsi:type="dcterms:W3CDTF">2019-03-29T14:00:15Z</dcterms:created>
  <dcterms:modified xsi:type="dcterms:W3CDTF">2026-01-12T18:01:56Z</dcterms:modified>
</cp:coreProperties>
</file>